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Indicatori analitici" sheetId="1" r:id="rId1"/>
  </sheets>
  <definedNames/>
  <calcPr fullCalcOnLoad="1"/>
</workbook>
</file>

<file path=xl/sharedStrings.xml><?xml version="1.0" encoding="utf-8"?>
<sst xmlns="http://schemas.openxmlformats.org/spreadsheetml/2006/main" count="217" uniqueCount="71">
  <si>
    <t>ISTITUTO ARTURO CARLO JEMOLO</t>
  </si>
  <si>
    <t xml:space="preserve">Piano degli indicatori di bilancio degli organismi e degli enti strumentali degli enti locali </t>
  </si>
  <si>
    <t>Indicatori analitici concernenti la composizione delle entrate e la capacità di riscossione</t>
  </si>
  <si>
    <r>
      <rPr>
        <b/>
        <sz val="8"/>
        <rFont val="Times New Roman"/>
        <family val="1"/>
      </rPr>
      <t xml:space="preserve">Titolo  Tipologia </t>
    </r>
  </si>
  <si>
    <r>
      <rPr>
        <b/>
        <sz val="8"/>
        <rFont val="Times New Roman"/>
        <family val="1"/>
      </rPr>
      <t xml:space="preserve">Denominazione </t>
    </r>
  </si>
  <si>
    <r>
      <rPr>
        <b/>
        <sz val="8"/>
        <rFont val="Times New Roman"/>
        <family val="1"/>
      </rPr>
      <t xml:space="preserve">Composizione delle entrate (dati percentuali) </t>
    </r>
  </si>
  <si>
    <r>
      <rPr>
        <b/>
        <sz val="8"/>
        <rFont val="Times New Roman"/>
        <family val="1"/>
      </rPr>
      <t xml:space="preserve">Percentuale  riscossione entrate </t>
    </r>
  </si>
  <si>
    <r>
      <rPr>
        <sz val="8"/>
        <rFont val="Times New Roman"/>
        <family val="1"/>
      </rPr>
      <t xml:space="preserve">Media accertamenti nei  tre esercizi precedenti /  Media Totale  accertamenti nei tre  esercizi precedenti  (*) </t>
    </r>
  </si>
  <si>
    <r>
      <rPr>
        <sz val="8"/>
        <rFont val="Times New Roman"/>
        <family val="1"/>
      </rPr>
      <t xml:space="preserve">Media riscossioni nei tre  esercizi precedenti / Media  accertamenti nei tre esercizi  precedenti  (*) </t>
    </r>
  </si>
  <si>
    <r>
      <rPr>
        <b/>
        <i/>
        <sz val="8"/>
        <rFont val="Times New Roman"/>
        <family val="1"/>
      </rPr>
      <t xml:space="preserve">TITOLO 1: </t>
    </r>
  </si>
  <si>
    <r>
      <rPr>
        <b/>
        <sz val="8"/>
        <rFont val="Times New Roman"/>
        <family val="1"/>
      </rPr>
      <t xml:space="preserve">Entrate correnti di natura tributaria, contributiva e perequativa </t>
    </r>
  </si>
  <si>
    <r>
      <rPr>
        <sz val="8"/>
        <rFont val="Times New Roman"/>
        <family val="1"/>
      </rPr>
      <t xml:space="preserve">Tipologia 101: Imposte, tasse e proventi assimilati </t>
    </r>
  </si>
  <si>
    <r>
      <rPr>
        <sz val="8"/>
        <rFont val="Times New Roman"/>
        <family val="1"/>
      </rPr>
      <t xml:space="preserve">Tipologia 104: Compartecipazioni di tributi </t>
    </r>
  </si>
  <si>
    <r>
      <rPr>
        <sz val="8"/>
        <rFont val="Times New Roman"/>
        <family val="1"/>
      </rPr>
      <t xml:space="preserve">Tipologia 301: Fondi perequativi  da Amministrazioni Centrali </t>
    </r>
  </si>
  <si>
    <r>
      <rPr>
        <sz val="8"/>
        <rFont val="Times New Roman"/>
        <family val="1"/>
      </rPr>
      <t xml:space="preserve">Tipologia 302: Fondi perequativi  dalla Regione o Provincia autonoma </t>
    </r>
  </si>
  <si>
    <r>
      <rPr>
        <b/>
        <i/>
        <sz val="8"/>
        <rFont val="Times New Roman"/>
        <family val="1"/>
      </rPr>
      <t xml:space="preserve">Totale TITOLO 1: Entrate correnti di natura tributaria, contributiva e  perequativa </t>
    </r>
  </si>
  <si>
    <r>
      <rPr>
        <b/>
        <i/>
        <sz val="8"/>
        <rFont val="Times New Roman"/>
        <family val="1"/>
      </rPr>
      <t xml:space="preserve">TITOLO 2: </t>
    </r>
  </si>
  <si>
    <r>
      <rPr>
        <b/>
        <sz val="8"/>
        <rFont val="Times New Roman"/>
        <family val="1"/>
      </rPr>
      <t xml:space="preserve">Trasferimenti correnti </t>
    </r>
  </si>
  <si>
    <r>
      <rPr>
        <sz val="8"/>
        <rFont val="Times New Roman"/>
        <family val="1"/>
      </rPr>
      <t xml:space="preserve">Tipologia 101: Trasferimenti correnti da Amministrazioni pubbliche </t>
    </r>
  </si>
  <si>
    <r>
      <rPr>
        <sz val="8"/>
        <rFont val="Times New Roman"/>
        <family val="1"/>
      </rPr>
      <t xml:space="preserve">Tipologia 102: Trasferimenti correnti da Famiglie </t>
    </r>
  </si>
  <si>
    <r>
      <rPr>
        <sz val="8"/>
        <rFont val="Times New Roman"/>
        <family val="1"/>
      </rPr>
      <t xml:space="preserve">Tipologia 103: Trasferimenti correnti da Imprese </t>
    </r>
  </si>
  <si>
    <r>
      <rPr>
        <sz val="8"/>
        <rFont val="Times New Roman"/>
        <family val="1"/>
      </rPr>
      <t xml:space="preserve">Tipologia 104: Trasferimenti correnti da Istituzioni Sociali Private </t>
    </r>
  </si>
  <si>
    <r>
      <rPr>
        <sz val="8"/>
        <rFont val="Times New Roman"/>
        <family val="1"/>
      </rPr>
      <t xml:space="preserve">Tipologia 105: Trasferimenti correnti dall'Unione europea e dal Resto del  Mondo </t>
    </r>
  </si>
  <si>
    <r>
      <rPr>
        <b/>
        <i/>
        <sz val="8"/>
        <rFont val="Times New Roman"/>
        <family val="1"/>
      </rPr>
      <t xml:space="preserve">Totale TITOLO 2: Trasferimenti correnti </t>
    </r>
  </si>
  <si>
    <r>
      <rPr>
        <b/>
        <i/>
        <sz val="8"/>
        <rFont val="Times New Roman"/>
        <family val="1"/>
      </rPr>
      <t xml:space="preserve">TITOLO 3: </t>
    </r>
  </si>
  <si>
    <r>
      <rPr>
        <b/>
        <sz val="8"/>
        <rFont val="Times New Roman"/>
        <family val="1"/>
      </rPr>
      <t xml:space="preserve">Entrate extratributarie </t>
    </r>
  </si>
  <si>
    <r>
      <rPr>
        <sz val="8"/>
        <rFont val="Times New Roman"/>
        <family val="1"/>
      </rPr>
      <t xml:space="preserve">Tipologia 100: Vendita di beni e servizi e proventi derivanti dalla gestione dei  beni </t>
    </r>
  </si>
  <si>
    <r>
      <rPr>
        <sz val="8"/>
        <rFont val="Times New Roman"/>
        <family val="1"/>
      </rPr>
      <t xml:space="preserve">Tipologia 200: Proventi derivanti dall'attività di controllo e repressione delle  irregolarità e degli illeciti </t>
    </r>
  </si>
  <si>
    <r>
      <rPr>
        <sz val="8"/>
        <rFont val="Times New Roman"/>
        <family val="1"/>
      </rPr>
      <t xml:space="preserve">Tipologia 300: Interessi attivi </t>
    </r>
  </si>
  <si>
    <r>
      <rPr>
        <sz val="8"/>
        <rFont val="Times New Roman"/>
        <family val="1"/>
      </rPr>
      <t xml:space="preserve">Tipologia 400: Altre entrate da redditi di capitale </t>
    </r>
  </si>
  <si>
    <r>
      <rPr>
        <sz val="8"/>
        <rFont val="Times New Roman"/>
        <family val="1"/>
      </rPr>
      <t xml:space="preserve">Tipologia 500: Rimborsi e altre entrate correnti </t>
    </r>
  </si>
  <si>
    <r>
      <rPr>
        <b/>
        <i/>
        <sz val="8"/>
        <rFont val="Times New Roman"/>
        <family val="1"/>
      </rPr>
      <t xml:space="preserve">Totale titolo 3 : Entrate extratributarie </t>
    </r>
  </si>
  <si>
    <r>
      <rPr>
        <b/>
        <i/>
        <sz val="8"/>
        <rFont val="Times New Roman"/>
        <family val="1"/>
      </rPr>
      <t xml:space="preserve">TITTOLO 4 : </t>
    </r>
  </si>
  <si>
    <r>
      <rPr>
        <b/>
        <sz val="8"/>
        <rFont val="Times New Roman"/>
        <family val="1"/>
      </rPr>
      <t xml:space="preserve">Entrate in conto capitale </t>
    </r>
  </si>
  <si>
    <r>
      <rPr>
        <sz val="8"/>
        <rFont val="Times New Roman"/>
        <family val="1"/>
      </rPr>
      <t xml:space="preserve">Tipologia 100: Tributi in conto capitale </t>
    </r>
  </si>
  <si>
    <r>
      <rPr>
        <sz val="8"/>
        <rFont val="Times New Roman"/>
        <family val="1"/>
      </rPr>
      <t xml:space="preserve">Tipologia 200: Contributi agli investimenti </t>
    </r>
  </si>
  <si>
    <r>
      <rPr>
        <sz val="8"/>
        <rFont val="Times New Roman"/>
        <family val="1"/>
      </rPr>
      <t xml:space="preserve">Tipologia 300: Altri trasferimenti in conto capitale </t>
    </r>
  </si>
  <si>
    <r>
      <rPr>
        <sz val="8"/>
        <rFont val="Times New Roman"/>
        <family val="1"/>
      </rPr>
      <t xml:space="preserve">Tipologia 400: Entrate da alienazione di beni materiali e immateriali </t>
    </r>
  </si>
  <si>
    <r>
      <rPr>
        <sz val="8"/>
        <rFont val="Times New Roman"/>
        <family val="1"/>
      </rPr>
      <t xml:space="preserve">Tipologia 500: Altre entrate in conto capitale </t>
    </r>
  </si>
  <si>
    <r>
      <rPr>
        <b/>
        <i/>
        <sz val="8"/>
        <rFont val="Times New Roman"/>
        <family val="1"/>
      </rPr>
      <t xml:space="preserve">Totale TITOLO 4: Entrate in conto capitale </t>
    </r>
  </si>
  <si>
    <r>
      <rPr>
        <b/>
        <i/>
        <sz val="8"/>
        <rFont val="Times New Roman"/>
        <family val="1"/>
      </rPr>
      <t xml:space="preserve">TITOLO 5: </t>
    </r>
  </si>
  <si>
    <r>
      <rPr>
        <b/>
        <sz val="8"/>
        <rFont val="Times New Roman"/>
        <family val="1"/>
      </rPr>
      <t xml:space="preserve">Entrate da riduzione di attività finanziarie </t>
    </r>
  </si>
  <si>
    <r>
      <rPr>
        <sz val="8"/>
        <rFont val="Times New Roman"/>
        <family val="1"/>
      </rPr>
      <t xml:space="preserve">Tipologia 100: Alienazione di attività finanziarie </t>
    </r>
  </si>
  <si>
    <r>
      <rPr>
        <sz val="8"/>
        <rFont val="Times New Roman"/>
        <family val="1"/>
      </rPr>
      <t xml:space="preserve">Tipologia 200: Riscossione crediti di breve termine </t>
    </r>
  </si>
  <si>
    <r>
      <rPr>
        <sz val="8"/>
        <rFont val="Times New Roman"/>
        <family val="1"/>
      </rPr>
      <t xml:space="preserve">Tipologia 300: Riscossione crediti di medio-lungo termine </t>
    </r>
  </si>
  <si>
    <r>
      <rPr>
        <sz val="8"/>
        <rFont val="Times New Roman"/>
        <family val="1"/>
      </rPr>
      <t xml:space="preserve">Tipologia 400: Altre entrate per riduzione di attività finanziarie </t>
    </r>
  </si>
  <si>
    <r>
      <rPr>
        <b/>
        <i/>
        <sz val="8"/>
        <rFont val="Times New Roman"/>
        <family val="1"/>
      </rPr>
      <t xml:space="preserve">Totale TITOLO 5: Entrate da riduzione di attività finanziarie </t>
    </r>
  </si>
  <si>
    <r>
      <rPr>
        <b/>
        <i/>
        <sz val="8"/>
        <rFont val="Times New Roman"/>
        <family val="1"/>
      </rPr>
      <t xml:space="preserve">TITOLO 6: </t>
    </r>
  </si>
  <si>
    <r>
      <rPr>
        <b/>
        <sz val="8"/>
        <rFont val="Times New Roman"/>
        <family val="1"/>
      </rPr>
      <t xml:space="preserve">Accensione prestiti </t>
    </r>
  </si>
  <si>
    <r>
      <rPr>
        <sz val="8"/>
        <rFont val="Times New Roman"/>
        <family val="1"/>
      </rPr>
      <t xml:space="preserve">Tipologia 100: Emissione di titoli obbligazionari </t>
    </r>
  </si>
  <si>
    <r>
      <rPr>
        <sz val="8"/>
        <rFont val="Times New Roman"/>
        <family val="1"/>
      </rPr>
      <t xml:space="preserve">Tipologia 200: Accensione prestiti a breve termine </t>
    </r>
  </si>
  <si>
    <r>
      <rPr>
        <sz val="8"/>
        <rFont val="Times New Roman"/>
        <family val="1"/>
      </rPr>
      <t xml:space="preserve">Tipologia 300: Accensione mutui e altri finanziamenti a medio lungo termine </t>
    </r>
  </si>
  <si>
    <r>
      <rPr>
        <sz val="8"/>
        <rFont val="Times New Roman"/>
        <family val="1"/>
      </rPr>
      <t xml:space="preserve">Tipologia 400: Altre forme di indebitamento </t>
    </r>
  </si>
  <si>
    <r>
      <rPr>
        <b/>
        <i/>
        <sz val="8"/>
        <rFont val="Times New Roman"/>
        <family val="1"/>
      </rPr>
      <t xml:space="preserve">Totale TITOLO 6: Accensione prestiti </t>
    </r>
  </si>
  <si>
    <r>
      <rPr>
        <b/>
        <i/>
        <sz val="8"/>
        <rFont val="Times New Roman"/>
        <family val="1"/>
      </rPr>
      <t xml:space="preserve">TITOLO 7: </t>
    </r>
  </si>
  <si>
    <r>
      <rPr>
        <b/>
        <sz val="8"/>
        <rFont val="Times New Roman"/>
        <family val="1"/>
      </rPr>
      <t xml:space="preserve">Anticipazioni da istituto tesoriere/cassiere </t>
    </r>
  </si>
  <si>
    <r>
      <rPr>
        <sz val="8"/>
        <rFont val="Times New Roman"/>
        <family val="1"/>
      </rPr>
      <t xml:space="preserve">Tipologia 100: Anticipazioni da istituto tesoriere/cassiere </t>
    </r>
  </si>
  <si>
    <r>
      <rPr>
        <b/>
        <i/>
        <sz val="8"/>
        <rFont val="Times New Roman"/>
        <family val="1"/>
      </rPr>
      <t xml:space="preserve">Totale TITOLO 7: Anticipazioni da istituto tesoriere/cassiere </t>
    </r>
  </si>
  <si>
    <r>
      <rPr>
        <b/>
        <i/>
        <sz val="8"/>
        <rFont val="Times New Roman"/>
        <family val="1"/>
      </rPr>
      <t xml:space="preserve">TITOLO 9: </t>
    </r>
  </si>
  <si>
    <r>
      <rPr>
        <b/>
        <sz val="8"/>
        <rFont val="Times New Roman"/>
        <family val="1"/>
      </rPr>
      <t xml:space="preserve">Entrate per conto terzi e partite di giro </t>
    </r>
  </si>
  <si>
    <r>
      <rPr>
        <sz val="8"/>
        <rFont val="Times New Roman"/>
        <family val="1"/>
      </rPr>
      <t xml:space="preserve">Tipologia 100: Entrate per partite di giro </t>
    </r>
  </si>
  <si>
    <r>
      <rPr>
        <sz val="8"/>
        <rFont val="Times New Roman"/>
        <family val="1"/>
      </rPr>
      <t xml:space="preserve">Tipologia 200: Entrate per conto terzi </t>
    </r>
  </si>
  <si>
    <r>
      <rPr>
        <b/>
        <i/>
        <sz val="8"/>
        <rFont val="Times New Roman"/>
        <family val="1"/>
      </rPr>
      <t xml:space="preserve">Totale TITOLO 9: Entrate per conto terzi e partite di giro </t>
    </r>
  </si>
  <si>
    <r>
      <rPr>
        <b/>
        <sz val="8"/>
        <rFont val="Times New Roman"/>
        <family val="1"/>
      </rPr>
      <t xml:space="preserve">TOTALE ENTRATE </t>
    </r>
  </si>
  <si>
    <r>
      <rPr>
        <sz val="8"/>
        <rFont val="Times New Roman"/>
        <family val="1"/>
      </rPr>
      <t xml:space="preserve">(*) La media dei tre esercizi precedenti è riferita agli ultimi tre consuntivi disponibili. In caso di esercizio provvisorio è possibile fare riferimento ai dati di preconsuntivo dell'esercizio precedente. Nel 2016 sostituire la media degli accertamenti con  gli accertamenti del 2015 stimati e la media degli incassi con gli incassi 2015 stimati (se disponibili, dati preconsuntivo). Nel 2017 sostituire la media triennale con quella biennale (per i dati  2016 fare riferimento a stime, o se disponibili, a dati di  preconsuntivo). Gli enti e organismi strumentali degli enti locali delle  Autonomie speciali che adottano il DLgs 118/2011 a decorrere dal 2016 non elaborano l'indicatore nell'esercizio 2016. </t>
    </r>
  </si>
  <si>
    <t>/</t>
  </si>
  <si>
    <t xml:space="preserve">Esercizio anno 2018:            Previsioni competenza/   totale previsioni  competenza </t>
  </si>
  <si>
    <t xml:space="preserve">Esercizio anno 2019:      Previsioni competenza/   totale previsioni  competenza </t>
  </si>
  <si>
    <t xml:space="preserve">Esercizio anno 2020:  Previsioni competenza/   totale previsioni  competenza </t>
  </si>
  <si>
    <t xml:space="preserve">Previsioni cassa  esercizio anno 2018 / (previsioni  competenza + residui)  esercizio n+1 </t>
  </si>
  <si>
    <t>Bilancio di previsione esercizi 2018, 2019, 2020 approvato il 26 settembre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</si>
</sst>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/>
      <right/>
      <top>
        <color indexed="63"/>
      </top>
      <bottom style="thin">
        <color rgb="FFFFFFF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46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5.7109375" style="13" customWidth="1"/>
    <col min="2" max="2" width="46.8515625" style="0" customWidth="1"/>
    <col min="3" max="6" width="18.421875" style="0" customWidth="1"/>
    <col min="7" max="7" width="14.7109375" style="0" customWidth="1"/>
    <col min="8" max="8" width="17.1406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4" ht="15">
      <c r="A2" s="3"/>
      <c r="B2" s="2"/>
      <c r="C2" s="4"/>
      <c r="D2" s="4"/>
    </row>
    <row r="3" spans="1:8" ht="15">
      <c r="A3" s="30"/>
      <c r="B3" s="30"/>
      <c r="C3" s="30"/>
      <c r="D3" s="30"/>
      <c r="E3" s="30"/>
      <c r="F3" s="30"/>
      <c r="G3" s="30"/>
      <c r="H3" s="30"/>
    </row>
    <row r="4" spans="1:8" ht="15.75">
      <c r="A4" s="31" t="s">
        <v>1</v>
      </c>
      <c r="B4" s="31"/>
      <c r="C4" s="31"/>
      <c r="D4" s="31"/>
      <c r="E4" s="31"/>
      <c r="F4" s="31"/>
      <c r="G4" s="31"/>
      <c r="H4" s="31"/>
    </row>
    <row r="5" spans="1:8" ht="15">
      <c r="A5" s="32" t="s">
        <v>70</v>
      </c>
      <c r="B5" s="32"/>
      <c r="C5" s="32"/>
      <c r="D5" s="32"/>
      <c r="E5" s="32"/>
      <c r="F5" s="32"/>
      <c r="G5" s="32"/>
      <c r="H5" s="32"/>
    </row>
    <row r="6" spans="1:8" ht="15.75" thickBot="1">
      <c r="A6" s="33" t="s">
        <v>2</v>
      </c>
      <c r="B6" s="33"/>
      <c r="C6" s="33"/>
      <c r="D6" s="33"/>
      <c r="E6" s="33"/>
      <c r="F6" s="33"/>
      <c r="G6" s="33"/>
      <c r="H6" s="33"/>
    </row>
    <row r="7" spans="1:8" ht="15">
      <c r="A7" s="34" t="s">
        <v>3</v>
      </c>
      <c r="B7" s="36" t="s">
        <v>4</v>
      </c>
      <c r="C7" s="36" t="s">
        <v>5</v>
      </c>
      <c r="D7" s="38"/>
      <c r="E7" s="38"/>
      <c r="F7" s="38"/>
      <c r="G7" s="36" t="s">
        <v>6</v>
      </c>
      <c r="H7" s="38"/>
    </row>
    <row r="8" spans="1:8" ht="81" customHeight="1">
      <c r="A8" s="35"/>
      <c r="B8" s="37"/>
      <c r="C8" s="5" t="s">
        <v>66</v>
      </c>
      <c r="D8" s="5" t="s">
        <v>67</v>
      </c>
      <c r="E8" s="5" t="s">
        <v>68</v>
      </c>
      <c r="F8" s="5" t="s">
        <v>7</v>
      </c>
      <c r="G8" s="24" t="s">
        <v>69</v>
      </c>
      <c r="H8" s="6" t="s">
        <v>8</v>
      </c>
    </row>
    <row r="9" spans="1:8" ht="14.25" customHeight="1">
      <c r="A9" s="7" t="s">
        <v>9</v>
      </c>
      <c r="B9" s="8" t="s">
        <v>10</v>
      </c>
      <c r="C9" s="9"/>
      <c r="D9" s="9"/>
      <c r="E9" s="9"/>
      <c r="F9" s="9"/>
      <c r="G9" s="9"/>
      <c r="H9" s="9"/>
    </row>
    <row r="10" spans="1:8" ht="14.25" customHeight="1">
      <c r="A10" s="10">
        <v>10101</v>
      </c>
      <c r="B10" s="8" t="s">
        <v>11</v>
      </c>
      <c r="C10" s="14" t="s">
        <v>65</v>
      </c>
      <c r="D10" s="14" t="s">
        <v>65</v>
      </c>
      <c r="E10" s="14" t="s">
        <v>65</v>
      </c>
      <c r="F10" s="15" t="s">
        <v>65</v>
      </c>
      <c r="G10" s="15" t="s">
        <v>65</v>
      </c>
      <c r="H10" s="15" t="s">
        <v>65</v>
      </c>
    </row>
    <row r="11" spans="1:8" ht="14.25" customHeight="1">
      <c r="A11" s="10">
        <v>10104</v>
      </c>
      <c r="B11" s="8" t="s">
        <v>12</v>
      </c>
      <c r="C11" s="14" t="s">
        <v>65</v>
      </c>
      <c r="D11" s="14" t="s">
        <v>65</v>
      </c>
      <c r="E11" s="14" t="s">
        <v>65</v>
      </c>
      <c r="F11" s="15" t="s">
        <v>65</v>
      </c>
      <c r="G11" s="15" t="s">
        <v>65</v>
      </c>
      <c r="H11" s="15" t="s">
        <v>65</v>
      </c>
    </row>
    <row r="12" spans="1:8" ht="14.25" customHeight="1">
      <c r="A12" s="10">
        <v>10301</v>
      </c>
      <c r="B12" s="8" t="s">
        <v>13</v>
      </c>
      <c r="C12" s="14" t="s">
        <v>65</v>
      </c>
      <c r="D12" s="14" t="s">
        <v>65</v>
      </c>
      <c r="E12" s="14" t="s">
        <v>65</v>
      </c>
      <c r="F12" s="15" t="s">
        <v>65</v>
      </c>
      <c r="G12" s="15" t="s">
        <v>65</v>
      </c>
      <c r="H12" s="15" t="s">
        <v>65</v>
      </c>
    </row>
    <row r="13" spans="1:8" ht="14.25" customHeight="1">
      <c r="A13" s="10">
        <v>10302</v>
      </c>
      <c r="B13" s="8" t="s">
        <v>14</v>
      </c>
      <c r="C13" s="14" t="s">
        <v>65</v>
      </c>
      <c r="D13" s="14" t="s">
        <v>65</v>
      </c>
      <c r="E13" s="14" t="s">
        <v>65</v>
      </c>
      <c r="F13" s="15" t="s">
        <v>65</v>
      </c>
      <c r="G13" s="15" t="s">
        <v>65</v>
      </c>
      <c r="H13" s="15" t="s">
        <v>65</v>
      </c>
    </row>
    <row r="14" spans="1:8" ht="21" customHeight="1">
      <c r="A14" s="10">
        <v>10000</v>
      </c>
      <c r="B14" s="9" t="s">
        <v>15</v>
      </c>
      <c r="C14" s="9"/>
      <c r="D14" s="9"/>
      <c r="E14" s="9"/>
      <c r="F14" s="9"/>
      <c r="G14" s="9"/>
      <c r="H14" s="9"/>
    </row>
    <row r="15" spans="1:8" ht="14.25" customHeight="1">
      <c r="A15" s="7" t="s">
        <v>16</v>
      </c>
      <c r="B15" s="8" t="s">
        <v>17</v>
      </c>
      <c r="C15" s="9"/>
      <c r="D15" s="9"/>
      <c r="E15" s="9"/>
      <c r="F15" s="9"/>
      <c r="G15" s="9"/>
      <c r="H15" s="9"/>
    </row>
    <row r="16" spans="1:8" ht="14.25" customHeight="1">
      <c r="A16" s="10">
        <v>20101</v>
      </c>
      <c r="B16" s="8" t="s">
        <v>18</v>
      </c>
      <c r="C16" s="15">
        <v>65</v>
      </c>
      <c r="D16" s="15">
        <v>65</v>
      </c>
      <c r="E16" s="15">
        <v>65</v>
      </c>
      <c r="F16" s="15">
        <v>63</v>
      </c>
      <c r="G16" s="15">
        <v>69</v>
      </c>
      <c r="H16" s="15">
        <v>37</v>
      </c>
    </row>
    <row r="17" spans="1:8" ht="14.25" customHeight="1">
      <c r="A17" s="10">
        <v>20102</v>
      </c>
      <c r="B17" s="8" t="s">
        <v>19</v>
      </c>
      <c r="C17" s="15" t="s">
        <v>65</v>
      </c>
      <c r="D17" s="15" t="s">
        <v>65</v>
      </c>
      <c r="E17" s="15" t="s">
        <v>65</v>
      </c>
      <c r="F17" s="15" t="s">
        <v>65</v>
      </c>
      <c r="G17" s="15" t="s">
        <v>65</v>
      </c>
      <c r="H17" s="15" t="s">
        <v>65</v>
      </c>
    </row>
    <row r="18" spans="1:8" ht="14.25" customHeight="1">
      <c r="A18" s="10">
        <v>20103</v>
      </c>
      <c r="B18" s="8" t="s">
        <v>20</v>
      </c>
      <c r="C18" s="15" t="s">
        <v>65</v>
      </c>
      <c r="D18" s="15" t="s">
        <v>65</v>
      </c>
      <c r="E18" s="15" t="s">
        <v>65</v>
      </c>
      <c r="F18" s="15" t="s">
        <v>65</v>
      </c>
      <c r="G18" s="19">
        <v>0.5</v>
      </c>
      <c r="H18" s="15" t="s">
        <v>65</v>
      </c>
    </row>
    <row r="19" spans="1:8" ht="14.25" customHeight="1">
      <c r="A19" s="10">
        <v>20104</v>
      </c>
      <c r="B19" s="8" t="s">
        <v>21</v>
      </c>
      <c r="C19" s="15" t="s">
        <v>65</v>
      </c>
      <c r="D19" s="15" t="s">
        <v>65</v>
      </c>
      <c r="E19" s="15" t="s">
        <v>65</v>
      </c>
      <c r="F19" s="15" t="s">
        <v>65</v>
      </c>
      <c r="G19" s="15" t="s">
        <v>65</v>
      </c>
      <c r="H19" s="15" t="s">
        <v>65</v>
      </c>
    </row>
    <row r="20" spans="1:8" ht="19.5" customHeight="1">
      <c r="A20" s="10">
        <v>20105</v>
      </c>
      <c r="B20" s="9" t="s">
        <v>22</v>
      </c>
      <c r="C20" s="15" t="s">
        <v>65</v>
      </c>
      <c r="D20" s="15" t="s">
        <v>65</v>
      </c>
      <c r="E20" s="15" t="s">
        <v>65</v>
      </c>
      <c r="F20" s="15" t="s">
        <v>65</v>
      </c>
      <c r="G20" s="15" t="s">
        <v>65</v>
      </c>
      <c r="H20" s="15" t="s">
        <v>65</v>
      </c>
    </row>
    <row r="21" spans="1:8" ht="14.25" customHeight="1">
      <c r="A21" s="10">
        <v>20000</v>
      </c>
      <c r="B21" s="8" t="s">
        <v>23</v>
      </c>
      <c r="C21" s="16">
        <f>SUM(C16:C20)</f>
        <v>65</v>
      </c>
      <c r="D21" s="16">
        <f>SUM(D16:D20)</f>
        <v>65</v>
      </c>
      <c r="E21" s="16">
        <f>SUM(E16,E20)</f>
        <v>65</v>
      </c>
      <c r="F21" s="16">
        <f>SUM(F16:F20)</f>
        <v>63</v>
      </c>
      <c r="G21" s="21">
        <f>SUM(G16,G18)</f>
        <v>69.5</v>
      </c>
      <c r="H21" s="16">
        <f>SUM(H16:H20)</f>
        <v>37</v>
      </c>
    </row>
    <row r="22" spans="1:8" ht="14.25" customHeight="1">
      <c r="A22" s="7" t="s">
        <v>24</v>
      </c>
      <c r="B22" s="8" t="s">
        <v>25</v>
      </c>
      <c r="C22" s="9"/>
      <c r="D22" s="9"/>
      <c r="E22" s="9"/>
      <c r="F22" s="9"/>
      <c r="G22" s="9"/>
      <c r="H22" s="9"/>
    </row>
    <row r="23" spans="1:8" ht="21" customHeight="1">
      <c r="A23" s="10">
        <v>30100</v>
      </c>
      <c r="B23" s="9" t="s">
        <v>26</v>
      </c>
      <c r="C23" s="15">
        <v>32</v>
      </c>
      <c r="D23" s="15">
        <v>32</v>
      </c>
      <c r="E23" s="15">
        <v>32</v>
      </c>
      <c r="F23" s="19">
        <v>23.5</v>
      </c>
      <c r="G23" s="19">
        <v>28.6</v>
      </c>
      <c r="H23" s="15">
        <v>21</v>
      </c>
    </row>
    <row r="24" spans="1:8" ht="20.25" customHeight="1">
      <c r="A24" s="10">
        <v>30200</v>
      </c>
      <c r="B24" s="9" t="s">
        <v>27</v>
      </c>
      <c r="C24" s="15" t="s">
        <v>65</v>
      </c>
      <c r="D24" s="15" t="s">
        <v>65</v>
      </c>
      <c r="E24" s="15" t="s">
        <v>65</v>
      </c>
      <c r="F24" s="19" t="s">
        <v>65</v>
      </c>
      <c r="G24" s="19" t="s">
        <v>65</v>
      </c>
      <c r="H24" s="15" t="s">
        <v>65</v>
      </c>
    </row>
    <row r="25" spans="1:8" ht="14.25" customHeight="1">
      <c r="A25" s="10">
        <v>30300</v>
      </c>
      <c r="B25" s="8" t="s">
        <v>28</v>
      </c>
      <c r="C25" s="18">
        <v>0.5</v>
      </c>
      <c r="D25" s="18">
        <v>0.5</v>
      </c>
      <c r="E25" s="18">
        <v>0.5</v>
      </c>
      <c r="F25" s="19">
        <v>0.1</v>
      </c>
      <c r="G25" s="19">
        <v>0.2</v>
      </c>
      <c r="H25" s="15">
        <v>1</v>
      </c>
    </row>
    <row r="26" spans="1:8" ht="14.25" customHeight="1">
      <c r="A26" s="10">
        <v>30400</v>
      </c>
      <c r="B26" s="8" t="s">
        <v>29</v>
      </c>
      <c r="C26" s="15" t="s">
        <v>65</v>
      </c>
      <c r="D26" s="19" t="s">
        <v>65</v>
      </c>
      <c r="E26" s="19" t="s">
        <v>65</v>
      </c>
      <c r="F26" s="19" t="s">
        <v>65</v>
      </c>
      <c r="G26" s="19" t="s">
        <v>65</v>
      </c>
      <c r="H26" s="15" t="s">
        <v>65</v>
      </c>
    </row>
    <row r="27" spans="1:8" ht="14.25" customHeight="1">
      <c r="A27" s="10">
        <v>30500</v>
      </c>
      <c r="B27" s="8" t="s">
        <v>30</v>
      </c>
      <c r="C27" s="19">
        <v>2.5</v>
      </c>
      <c r="D27" s="19">
        <v>2.5</v>
      </c>
      <c r="E27" s="19">
        <v>2.5</v>
      </c>
      <c r="F27" s="19">
        <v>0.4</v>
      </c>
      <c r="G27" s="19">
        <v>1.7</v>
      </c>
      <c r="H27" s="19">
        <v>0.5</v>
      </c>
    </row>
    <row r="28" spans="1:8" ht="14.25" customHeight="1">
      <c r="A28" s="10">
        <v>30000</v>
      </c>
      <c r="B28" s="8" t="s">
        <v>31</v>
      </c>
      <c r="C28" s="16">
        <f aca="true" t="shared" si="0" ref="C28:H28">SUM(C23:C27)</f>
        <v>35</v>
      </c>
      <c r="D28" s="23">
        <f t="shared" si="0"/>
        <v>35</v>
      </c>
      <c r="E28" s="16">
        <f t="shared" si="0"/>
        <v>35</v>
      </c>
      <c r="F28" s="23">
        <f t="shared" si="0"/>
        <v>24</v>
      </c>
      <c r="G28" s="21">
        <f t="shared" si="0"/>
        <v>30.5</v>
      </c>
      <c r="H28" s="21">
        <f t="shared" si="0"/>
        <v>22.5</v>
      </c>
    </row>
    <row r="29" spans="1:8" ht="14.25" customHeight="1">
      <c r="A29" s="7" t="s">
        <v>32</v>
      </c>
      <c r="B29" s="8" t="s">
        <v>33</v>
      </c>
      <c r="C29" s="9"/>
      <c r="D29" s="9"/>
      <c r="E29" s="9"/>
      <c r="F29" s="9"/>
      <c r="G29" s="9"/>
      <c r="H29" s="9"/>
    </row>
    <row r="30" spans="1:8" ht="14.25" customHeight="1">
      <c r="A30" s="10">
        <v>40100</v>
      </c>
      <c r="B30" s="8" t="s">
        <v>34</v>
      </c>
      <c r="C30" s="15" t="s">
        <v>65</v>
      </c>
      <c r="D30" s="15" t="s">
        <v>65</v>
      </c>
      <c r="E30" s="15" t="s">
        <v>65</v>
      </c>
      <c r="F30" s="15" t="s">
        <v>65</v>
      </c>
      <c r="G30" s="15" t="s">
        <v>65</v>
      </c>
      <c r="H30" s="15" t="s">
        <v>65</v>
      </c>
    </row>
    <row r="31" spans="1:8" ht="14.25" customHeight="1">
      <c r="A31" s="10">
        <v>40200</v>
      </c>
      <c r="B31" s="8" t="s">
        <v>35</v>
      </c>
      <c r="C31" s="15" t="s">
        <v>65</v>
      </c>
      <c r="D31" s="15" t="s">
        <v>65</v>
      </c>
      <c r="E31" s="15" t="s">
        <v>65</v>
      </c>
      <c r="F31" s="15" t="s">
        <v>65</v>
      </c>
      <c r="G31" s="15" t="s">
        <v>65</v>
      </c>
      <c r="H31" s="15" t="s">
        <v>65</v>
      </c>
    </row>
    <row r="32" spans="1:8" ht="14.25" customHeight="1">
      <c r="A32" s="10">
        <v>40300</v>
      </c>
      <c r="B32" s="8" t="s">
        <v>36</v>
      </c>
      <c r="C32" s="15" t="s">
        <v>65</v>
      </c>
      <c r="D32" s="15" t="s">
        <v>65</v>
      </c>
      <c r="E32" s="15" t="s">
        <v>65</v>
      </c>
      <c r="F32" s="15" t="s">
        <v>65</v>
      </c>
      <c r="G32" s="15" t="s">
        <v>65</v>
      </c>
      <c r="H32" s="15" t="s">
        <v>65</v>
      </c>
    </row>
    <row r="33" spans="1:8" ht="14.25" customHeight="1">
      <c r="A33" s="10">
        <v>40400</v>
      </c>
      <c r="B33" s="8" t="s">
        <v>37</v>
      </c>
      <c r="C33" s="15" t="s">
        <v>65</v>
      </c>
      <c r="D33" s="15" t="s">
        <v>65</v>
      </c>
      <c r="E33" s="15" t="s">
        <v>65</v>
      </c>
      <c r="F33" s="15" t="s">
        <v>65</v>
      </c>
      <c r="G33" s="15" t="s">
        <v>65</v>
      </c>
      <c r="H33" s="15" t="s">
        <v>65</v>
      </c>
    </row>
    <row r="34" spans="1:8" ht="14.25" customHeight="1">
      <c r="A34" s="10">
        <v>40500</v>
      </c>
      <c r="B34" s="8" t="s">
        <v>38</v>
      </c>
      <c r="C34" s="15" t="s">
        <v>65</v>
      </c>
      <c r="D34" s="15" t="s">
        <v>65</v>
      </c>
      <c r="E34" s="15" t="s">
        <v>65</v>
      </c>
      <c r="F34" s="15" t="s">
        <v>65</v>
      </c>
      <c r="G34" s="15" t="s">
        <v>65</v>
      </c>
      <c r="H34" s="15" t="s">
        <v>65</v>
      </c>
    </row>
    <row r="35" spans="1:8" ht="14.25" customHeight="1">
      <c r="A35" s="10">
        <v>40000</v>
      </c>
      <c r="B35" s="8" t="s">
        <v>39</v>
      </c>
      <c r="C35" s="9"/>
      <c r="D35" s="9"/>
      <c r="E35" s="9"/>
      <c r="F35" s="9"/>
      <c r="G35" s="9"/>
      <c r="H35" s="9"/>
    </row>
    <row r="36" spans="1:8" ht="14.25" customHeight="1">
      <c r="A36" s="7" t="s">
        <v>40</v>
      </c>
      <c r="B36" s="8" t="s">
        <v>41</v>
      </c>
      <c r="C36" s="9"/>
      <c r="D36" s="9"/>
      <c r="E36" s="9"/>
      <c r="F36" s="9"/>
      <c r="G36" s="9"/>
      <c r="H36" s="9"/>
    </row>
    <row r="37" spans="1:8" ht="14.25" customHeight="1">
      <c r="A37" s="10">
        <v>50100</v>
      </c>
      <c r="B37" s="8" t="s">
        <v>42</v>
      </c>
      <c r="C37" s="15" t="s">
        <v>65</v>
      </c>
      <c r="D37" s="15" t="s">
        <v>65</v>
      </c>
      <c r="E37" s="15" t="s">
        <v>65</v>
      </c>
      <c r="F37" s="15" t="s">
        <v>65</v>
      </c>
      <c r="G37" s="20" t="s">
        <v>65</v>
      </c>
      <c r="H37" s="15" t="s">
        <v>65</v>
      </c>
    </row>
    <row r="38" spans="1:8" ht="14.25" customHeight="1">
      <c r="A38" s="10">
        <v>50200</v>
      </c>
      <c r="B38" s="8" t="s">
        <v>43</v>
      </c>
      <c r="C38" s="15" t="s">
        <v>65</v>
      </c>
      <c r="D38" s="15" t="s">
        <v>65</v>
      </c>
      <c r="E38" s="15" t="s">
        <v>65</v>
      </c>
      <c r="F38" s="15" t="s">
        <v>65</v>
      </c>
      <c r="G38" s="20" t="s">
        <v>65</v>
      </c>
      <c r="H38" s="15" t="s">
        <v>65</v>
      </c>
    </row>
    <row r="39" spans="1:8" ht="14.25" customHeight="1">
      <c r="A39" s="10">
        <v>50300</v>
      </c>
      <c r="B39" s="8" t="s">
        <v>44</v>
      </c>
      <c r="C39" s="15" t="s">
        <v>65</v>
      </c>
      <c r="D39" s="15" t="s">
        <v>65</v>
      </c>
      <c r="E39" s="15" t="s">
        <v>65</v>
      </c>
      <c r="F39" s="15" t="s">
        <v>65</v>
      </c>
      <c r="G39" s="20" t="s">
        <v>65</v>
      </c>
      <c r="H39" s="15" t="s">
        <v>65</v>
      </c>
    </row>
    <row r="40" spans="1:8" ht="14.25" customHeight="1">
      <c r="A40" s="10">
        <v>50400</v>
      </c>
      <c r="B40" s="8" t="s">
        <v>45</v>
      </c>
      <c r="C40" s="15" t="s">
        <v>65</v>
      </c>
      <c r="D40" s="15" t="s">
        <v>65</v>
      </c>
      <c r="E40" s="15" t="s">
        <v>65</v>
      </c>
      <c r="F40" s="15" t="s">
        <v>65</v>
      </c>
      <c r="G40" s="20" t="s">
        <v>65</v>
      </c>
      <c r="H40" s="15" t="s">
        <v>65</v>
      </c>
    </row>
    <row r="41" spans="1:8" ht="14.25" customHeight="1">
      <c r="A41" s="10">
        <v>50000</v>
      </c>
      <c r="B41" s="8" t="s">
        <v>46</v>
      </c>
      <c r="C41" s="9"/>
      <c r="D41" s="9"/>
      <c r="E41" s="9"/>
      <c r="F41" s="9"/>
      <c r="G41" s="9"/>
      <c r="H41" s="9"/>
    </row>
    <row r="42" spans="1:8" ht="14.25" customHeight="1">
      <c r="A42" s="7" t="s">
        <v>47</v>
      </c>
      <c r="B42" s="8" t="s">
        <v>48</v>
      </c>
      <c r="C42" s="9"/>
      <c r="D42" s="9"/>
      <c r="E42" s="9"/>
      <c r="F42" s="9"/>
      <c r="G42" s="9"/>
      <c r="H42" s="9"/>
    </row>
    <row r="43" spans="1:8" ht="14.25" customHeight="1">
      <c r="A43" s="10">
        <v>60100</v>
      </c>
      <c r="B43" s="8" t="s">
        <v>49</v>
      </c>
      <c r="C43" s="15" t="s">
        <v>65</v>
      </c>
      <c r="D43" s="15" t="s">
        <v>65</v>
      </c>
      <c r="E43" s="15" t="s">
        <v>65</v>
      </c>
      <c r="F43" s="15" t="s">
        <v>65</v>
      </c>
      <c r="G43" s="15" t="s">
        <v>65</v>
      </c>
      <c r="H43" s="15" t="s">
        <v>65</v>
      </c>
    </row>
    <row r="44" spans="1:8" ht="14.25" customHeight="1">
      <c r="A44" s="10">
        <v>60200</v>
      </c>
      <c r="B44" s="8" t="s">
        <v>50</v>
      </c>
      <c r="C44" s="15" t="s">
        <v>65</v>
      </c>
      <c r="D44" s="15" t="s">
        <v>65</v>
      </c>
      <c r="E44" s="15" t="s">
        <v>65</v>
      </c>
      <c r="F44" s="15" t="s">
        <v>65</v>
      </c>
      <c r="G44" s="15" t="s">
        <v>65</v>
      </c>
      <c r="H44" s="15" t="s">
        <v>65</v>
      </c>
    </row>
    <row r="45" spans="1:8" ht="21" customHeight="1">
      <c r="A45" s="10">
        <v>60300</v>
      </c>
      <c r="B45" s="8" t="s">
        <v>51</v>
      </c>
      <c r="C45" s="15" t="s">
        <v>65</v>
      </c>
      <c r="D45" s="15" t="s">
        <v>65</v>
      </c>
      <c r="E45" s="15" t="s">
        <v>65</v>
      </c>
      <c r="F45" s="15" t="s">
        <v>65</v>
      </c>
      <c r="G45" s="15" t="s">
        <v>65</v>
      </c>
      <c r="H45" s="15" t="s">
        <v>65</v>
      </c>
    </row>
    <row r="46" spans="1:8" ht="14.25" customHeight="1">
      <c r="A46" s="10">
        <v>60400</v>
      </c>
      <c r="B46" s="8" t="s">
        <v>52</v>
      </c>
      <c r="C46" s="15" t="s">
        <v>65</v>
      </c>
      <c r="D46" s="15" t="s">
        <v>65</v>
      </c>
      <c r="E46" s="15" t="s">
        <v>65</v>
      </c>
      <c r="F46" s="15" t="s">
        <v>65</v>
      </c>
      <c r="G46" s="15" t="s">
        <v>65</v>
      </c>
      <c r="H46" s="15" t="s">
        <v>65</v>
      </c>
    </row>
    <row r="47" spans="1:8" ht="14.25" customHeight="1">
      <c r="A47" s="10">
        <v>60000</v>
      </c>
      <c r="B47" s="8" t="s">
        <v>53</v>
      </c>
      <c r="C47" s="9"/>
      <c r="D47" s="9"/>
      <c r="E47" s="9"/>
      <c r="F47" s="9"/>
      <c r="G47" s="15"/>
      <c r="H47" s="9"/>
    </row>
    <row r="48" spans="1:8" ht="14.25" customHeight="1">
      <c r="A48" s="7" t="s">
        <v>54</v>
      </c>
      <c r="B48" s="8" t="s">
        <v>55</v>
      </c>
      <c r="C48" s="9"/>
      <c r="D48" s="9"/>
      <c r="E48" s="9"/>
      <c r="F48" s="9"/>
      <c r="G48" s="15"/>
      <c r="H48" s="9"/>
    </row>
    <row r="49" spans="1:8" ht="14.25" customHeight="1">
      <c r="A49" s="10">
        <v>70100</v>
      </c>
      <c r="B49" s="8" t="s">
        <v>56</v>
      </c>
      <c r="C49" s="15" t="s">
        <v>65</v>
      </c>
      <c r="D49" s="15" t="s">
        <v>65</v>
      </c>
      <c r="E49" s="15" t="s">
        <v>65</v>
      </c>
      <c r="F49" s="15" t="s">
        <v>65</v>
      </c>
      <c r="G49" s="15" t="s">
        <v>65</v>
      </c>
      <c r="H49" s="15" t="s">
        <v>65</v>
      </c>
    </row>
    <row r="50" spans="1:8" ht="14.25" customHeight="1">
      <c r="A50" s="10">
        <v>70000</v>
      </c>
      <c r="B50" s="8" t="s">
        <v>57</v>
      </c>
      <c r="C50" s="9"/>
      <c r="D50" s="9"/>
      <c r="E50" s="9"/>
      <c r="F50" s="9"/>
      <c r="G50" s="9"/>
      <c r="H50" s="9"/>
    </row>
    <row r="51" spans="1:8" ht="14.25" customHeight="1">
      <c r="A51" s="7" t="s">
        <v>58</v>
      </c>
      <c r="B51" s="8" t="s">
        <v>59</v>
      </c>
      <c r="C51" s="9"/>
      <c r="D51" s="9"/>
      <c r="E51" s="9"/>
      <c r="F51" s="9"/>
      <c r="G51" s="9"/>
      <c r="H51" s="9"/>
    </row>
    <row r="52" spans="1:8" ht="14.25" customHeight="1">
      <c r="A52" s="10">
        <v>90100</v>
      </c>
      <c r="B52" s="8" t="s">
        <v>60</v>
      </c>
      <c r="C52" s="15">
        <v>0</v>
      </c>
      <c r="D52" s="15">
        <v>0</v>
      </c>
      <c r="E52" s="15">
        <v>0</v>
      </c>
      <c r="F52" s="19">
        <v>12.5</v>
      </c>
      <c r="G52" s="15">
        <v>0</v>
      </c>
      <c r="H52" s="19">
        <v>12.5</v>
      </c>
    </row>
    <row r="53" spans="1:8" ht="14.25" customHeight="1">
      <c r="A53" s="10">
        <v>90200</v>
      </c>
      <c r="B53" s="8" t="s">
        <v>61</v>
      </c>
      <c r="C53" s="15" t="s">
        <v>65</v>
      </c>
      <c r="D53" s="15" t="s">
        <v>65</v>
      </c>
      <c r="E53" s="15" t="s">
        <v>65</v>
      </c>
      <c r="F53" s="19">
        <v>0.5</v>
      </c>
      <c r="G53" s="15" t="s">
        <v>65</v>
      </c>
      <c r="H53" s="19">
        <v>0.5</v>
      </c>
    </row>
    <row r="54" spans="1:8" ht="14.25" customHeight="1">
      <c r="A54" s="10">
        <v>90000</v>
      </c>
      <c r="B54" s="8" t="s">
        <v>62</v>
      </c>
      <c r="C54" s="16">
        <v>0</v>
      </c>
      <c r="D54" s="16">
        <v>0</v>
      </c>
      <c r="E54" s="16">
        <v>0</v>
      </c>
      <c r="F54" s="23">
        <f>SUM(F52:F53)</f>
        <v>13</v>
      </c>
      <c r="G54" s="16">
        <v>0</v>
      </c>
      <c r="H54" s="23">
        <v>13</v>
      </c>
    </row>
    <row r="55" spans="1:8" ht="15.75" thickBot="1">
      <c r="A55" s="26" t="s">
        <v>63</v>
      </c>
      <c r="B55" s="27"/>
      <c r="C55" s="17">
        <f>SUM(C21,C28)</f>
        <v>100</v>
      </c>
      <c r="D55" s="17">
        <f>SUM(D21,D28)</f>
        <v>100</v>
      </c>
      <c r="E55" s="17">
        <f>SUM(E21,E28)</f>
        <v>100</v>
      </c>
      <c r="F55" s="22">
        <v>100</v>
      </c>
      <c r="G55" s="22">
        <f>SUM(G21,G28)</f>
        <v>100</v>
      </c>
      <c r="H55" s="25">
        <f>SUM(H21,H28,H54)</f>
        <v>72.5</v>
      </c>
    </row>
    <row r="56" spans="1:8" ht="15">
      <c r="A56" s="11"/>
      <c r="B56" s="12"/>
      <c r="C56" s="12"/>
      <c r="D56" s="12"/>
      <c r="E56" s="12"/>
      <c r="F56" s="12"/>
      <c r="G56" s="12"/>
      <c r="H56" s="12"/>
    </row>
    <row r="57" spans="1:8" ht="42" customHeight="1">
      <c r="A57" s="28" t="s">
        <v>64</v>
      </c>
      <c r="B57" s="29"/>
      <c r="C57" s="29"/>
      <c r="D57" s="29"/>
      <c r="E57" s="29"/>
      <c r="F57" s="29"/>
      <c r="G57" s="29"/>
      <c r="H57" s="29"/>
    </row>
  </sheetData>
  <sheetProtection/>
  <mergeCells count="10">
    <mergeCell ref="A55:B55"/>
    <mergeCell ref="A57:H57"/>
    <mergeCell ref="A3:H3"/>
    <mergeCell ref="A4:H4"/>
    <mergeCell ref="A5:H5"/>
    <mergeCell ref="A6:H6"/>
    <mergeCell ref="A7:A8"/>
    <mergeCell ref="B7:B8"/>
    <mergeCell ref="C7:F7"/>
    <mergeCell ref="G7:H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 Luigi Cataldi</dc:creator>
  <cp:keywords/>
  <dc:description/>
  <cp:lastModifiedBy>Luigi D'Orsi</cp:lastModifiedBy>
  <cp:lastPrinted>2017-09-26T05:25:11Z</cp:lastPrinted>
  <dcterms:created xsi:type="dcterms:W3CDTF">2017-08-29T06:21:33Z</dcterms:created>
  <dcterms:modified xsi:type="dcterms:W3CDTF">2018-03-23T08:37:49Z</dcterms:modified>
  <cp:category/>
  <cp:version/>
  <cp:contentType/>
  <cp:contentStatus/>
</cp:coreProperties>
</file>